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ohcpf-my.sharepoint.com/personal/mxfiri_hcpf_co_gov/Documents/"/>
    </mc:Choice>
  </mc:AlternateContent>
  <xr:revisionPtr revIDLastSave="1" documentId="8_{F903B7A0-5F4E-41A1-A9B8-7A64162C4722}" xr6:coauthVersionLast="36" xr6:coauthVersionMax="36" xr10:uidLastSave="{43A16AAD-4F4A-47BB-973B-F91BE1A12870}"/>
  <bookViews>
    <workbookView xWindow="0" yWindow="0" windowWidth="19180" windowHeight="8940" xr2:uid="{00000000-000D-0000-FFFF-FFFF00000000}"/>
  </bookViews>
  <sheets>
    <sheet name="APM Fee Schedul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2" i="4"/>
</calcChain>
</file>

<file path=xl/sharedStrings.xml><?xml version="1.0" encoding="utf-8"?>
<sst xmlns="http://schemas.openxmlformats.org/spreadsheetml/2006/main" count="120" uniqueCount="88">
  <si>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</si>
  <si>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</si>
  <si>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</si>
  <si>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</si>
  <si>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</si>
  <si>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</si>
  <si>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</si>
  <si>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INIT DAY HOSP NEONATE CARE</t>
  </si>
  <si>
    <t>IC LBW INF &lt; 1500 GM SUBSQ</t>
  </si>
  <si>
    <t>IC LBW INF 1500-2500 G SUBSQ</t>
  </si>
  <si>
    <t>IC INF PBW 2501-5000 G SUBSQ</t>
  </si>
  <si>
    <t>G0101</t>
  </si>
  <si>
    <t>G0124</t>
  </si>
  <si>
    <t>G8431</t>
  </si>
  <si>
    <t>G8510</t>
  </si>
  <si>
    <t>Q0091</t>
  </si>
  <si>
    <t>Service Description</t>
  </si>
  <si>
    <t>PREVENTIVE COUNSELING GROUP</t>
  </si>
  <si>
    <t>REMOVE CONTRACEPTIVE CAPSULE</t>
  </si>
  <si>
    <t>INSERT DRUG IMPLANT DEVICE</t>
  </si>
  <si>
    <t>REMOVE DRUG IMPLANT DEVICE</t>
  </si>
  <si>
    <t>REMOVE/INSERT DRUG IMPLANT</t>
  </si>
  <si>
    <t>ROUTINE VENIPUNCTURE</t>
  </si>
  <si>
    <t>CAPILLARY BLOOD DRAW</t>
  </si>
  <si>
    <t>FITTING OF DIAPHRAGM/CAP</t>
  </si>
  <si>
    <t>INSERT INTRAUTERINE DEVICE</t>
  </si>
  <si>
    <t>REMOVE INTRAUTERINE DEVICE</t>
  </si>
  <si>
    <t>CATHETER FOR HYSTEROGRAPHY</t>
  </si>
  <si>
    <t>HYSTEROSCOPY STERILIZATION</t>
  </si>
  <si>
    <t>LIGATE OVIDUCT(S) ADD-ON</t>
  </si>
  <si>
    <t>OCCLUDE FALLOPIAN TUBE(S)</t>
  </si>
  <si>
    <t>LAPAROSCOPY TUBAL CAUTERY</t>
  </si>
  <si>
    <t>LAPAROSCOPY TUBAL BLOCK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</si>
  <si>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</si>
  <si>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</si>
  <si>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</si>
  <si>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</si>
  <si>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</si>
  <si>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OFFICE/OUTPATIENT VISIT NEW</t>
  </si>
  <si>
    <t>OFFICE/OUTPATIENT VISIT EST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</si>
  <si>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</si>
  <si>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</si>
  <si>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</si>
  <si>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</si>
  <si>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</si>
  <si>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</si>
  <si>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</si>
  <si>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</si>
  <si>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</si>
  <si>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</si>
  <si>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</si>
  <si>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</si>
  <si>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</si>
  <si>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</si>
  <si>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</si>
  <si>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</si>
  <si>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</si>
  <si>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</si>
  <si>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</si>
  <si>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</si>
  <si>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</si>
  <si>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</si>
  <si>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</si>
  <si>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</si>
  <si>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</si>
  <si>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</si>
  <si>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</si>
  <si>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PROLONG CLINCL STAFF SVC</t>
  </si>
  <si>
    <t>PROLONG CLINCL STAFF SVC ADD</t>
  </si>
  <si>
    <t>CA SCREEN;PELVIC/BREAST EXAM</t>
  </si>
  <si>
    <t>SCREEN C/V THIN LAYER BY MD</t>
  </si>
  <si>
    <t>POS CLIN DEPRES SCRN F/U DOC</t>
  </si>
  <si>
    <t>SCR DEP NEG, NO PLAN REQD</t>
  </si>
  <si>
    <t>OBTAINING SCREEN PAP SMEAR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</si>
  <si>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</si>
  <si>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</si>
  <si>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</si>
  <si>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</si>
  <si>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</si>
  <si>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</si>
  <si>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</si>
  <si>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SUPRV INTERFACILTY TRANSPORT</t>
  </si>
  <si>
    <t>SUPRV INTERFAC TRNSPORT ADDL</t>
  </si>
  <si>
    <t>Proc Code</t>
  </si>
  <si>
    <t>New Rate Effective 07/01/2018</t>
  </si>
  <si>
    <t>Age To</t>
  </si>
  <si>
    <t>Age From</t>
  </si>
  <si>
    <t>New Rate Effective 07/01/2019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</si>
</sst>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2" borderId="0"/>
    <xf numFmtId="0" fontId="6" fillId="0" borderId="0"/>
  </cellStyleXfs>
  <cellXfs count="19">
    <xf numFmtId="0" fontId="0" fillId="0" borderId="0" xfId="0"/>
    <xf numFmtId="0" fontId="7" fillId="0" borderId="3" xfId="0" applyFont="1" applyFill="1" applyBorder="1"/>
    <xf numFmtId="0" fontId="7" fillId="0" borderId="1" xfId="0" applyFont="1" applyFill="1" applyBorder="1"/>
    <xf numFmtId="1" fontId="7" fillId="0" borderId="4" xfId="6" applyNumberFormat="1" applyFont="1" applyFill="1" applyBorder="1" applyAlignment="1">
      <alignment wrapText="1"/>
    </xf>
    <xf numFmtId="0" fontId="7" fillId="0" borderId="6" xfId="0" applyFont="1" applyFill="1" applyBorder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44" fontId="5" fillId="0" borderId="8" xfId="1" applyFont="1" applyFill="1" applyBorder="1" applyAlignment="1">
      <alignment horizontal="center" wrapText="1"/>
    </xf>
    <xf numFmtId="44" fontId="5" fillId="0" borderId="9" xfId="1" applyFont="1" applyFill="1" applyBorder="1" applyAlignment="1">
      <alignment horizontal="center" wrapText="1"/>
    </xf>
    <xf numFmtId="0" fontId="7" fillId="0" borderId="2" xfId="6" applyNumberFormat="1" applyFont="1" applyFill="1" applyBorder="1" applyAlignment="1">
      <alignment wrapText="1"/>
    </xf>
    <xf numFmtId="0" fontId="7" fillId="0" borderId="4" xfId="6" applyNumberFormat="1" applyFont="1" applyFill="1" applyBorder="1" applyAlignment="1">
      <alignment wrapText="1"/>
    </xf>
    <xf numFmtId="0" fontId="7" fillId="0" borderId="5" xfId="6" applyNumberFormat="1" applyFont="1" applyFill="1" applyBorder="1" applyAlignment="1">
      <alignment wrapText="1"/>
    </xf>
    <xf numFmtId="0" fontId="8" fillId="0" borderId="0" xfId="0" applyFont="1"/>
    <xf numFmtId="10" fontId="8" fillId="0" borderId="0" xfId="2" applyNumberFormat="1" applyFont="1"/>
    <xf numFmtId="44" fontId="7" fillId="0" borderId="10" xfId="1" applyFont="1" applyFill="1" applyBorder="1"/>
    <xf numFmtId="44" fontId="7" fillId="0" borderId="11" xfId="1" applyFont="1" applyFill="1" applyBorder="1"/>
    <xf numFmtId="44" fontId="7" fillId="0" borderId="12" xfId="1" applyFont="1" applyFill="1" applyBorder="1"/>
    <xf numFmtId="44" fontId="8" fillId="0" borderId="13" xfId="1" applyFont="1" applyBorder="1"/>
    <xf numFmtId="44" fontId="8" fillId="0" borderId="1" xfId="1" applyFont="1" applyBorder="1"/>
  </cellXfs>
  <cellStyles count="7">
    <cellStyle name="Currency" xfId="1" builtinId="4"/>
    <cellStyle name="headerStyle 4" xfId="5" xr:uid="{00000000-0005-0000-0000-000001000000}"/>
    <cellStyle name="Normal" xfId="0" builtinId="0"/>
    <cellStyle name="Normal 12" xfId="4" xr:uid="{00000000-0005-0000-0000-000003000000}"/>
    <cellStyle name="Normal 2 6" xfId="3" xr:uid="{00000000-0005-0000-0000-000004000000}"/>
    <cellStyle name="Normal_Sheet1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view="pageLayout" zoomScaleNormal="100" workbookViewId="0">
      <selection activeCell="F9" sqref="F9"/>
    </sheetView>
  </sheetViews>
  <sheetFormatPr defaultRowHeight="13" x14ac:dyDescent="0.3"/>
  <cols>
    <col min="1" max="1" width="11.7265625" style="12" customWidth="1"/>
    <col min="2" max="2" width="31.453125" style="12" customWidth="1"/>
    <col min="3" max="4" width="9.54296875" style="12" customWidth="1"/>
    <col min="5" max="6" width="13.453125" style="12" customWidth="1"/>
    <col min="7" max="16384" width="8.7265625" style="12"/>
  </cols>
  <sheetData>
    <row r="1" spans="1:7" ht="39.5" thickBot="1" x14ac:dyDescent="0.35">
      <c r="A1" s="5" t="s">
        <v>83</v>
      </c>
      <c r="B1" s="6" t="s">
        <v>16</v>
      </c>
      <c r="C1" s="6" t="s">
        <v>86</v>
      </c>
      <c r="D1" s="6" t="s">
        <v>85</v>
      </c>
      <c r="E1" s="7" t="s">
        <v>84</v>
      </c>
      <c r="F1" s="8" t="s">
        <v>87</v>
      </c>
    </row>
    <row r="2" spans="1:7" x14ac:dyDescent="0.3">
      <c r="A2" s="9">
        <v>11976</v>
      </c>
      <c r="B2" s="1" t="s">
        <v>18</v>
      </c>
      <c r="C2" s="1">
        <v>10</v>
      </c>
      <c r="D2" s="1">
        <v>999</v>
      </c>
      <c r="E2" s="14">
        <v>104.76</v>
      </c>
      <c r="F2" s="17">
        <f>ROUND(E2*1.01,2)</f>
        <v>105.81</v>
      </c>
      <c r="G2" s="13"/>
    </row>
    <row r="3" spans="1:7" x14ac:dyDescent="0.3">
      <c r="A3" s="10">
        <v>11981</v>
      </c>
      <c r="B3" s="2" t="s">
        <v>19</v>
      </c>
      <c r="C3" s="2">
        <v>0</v>
      </c>
      <c r="D3" s="2">
        <v>999</v>
      </c>
      <c r="E3" s="15">
        <v>89.35</v>
      </c>
      <c r="F3" s="18">
        <f t="shared" ref="F3:F66" si="0">ROUND(E3*1.01,2)</f>
        <v>90.24</v>
      </c>
      <c r="G3" s="13"/>
    </row>
    <row r="4" spans="1:7" x14ac:dyDescent="0.3">
      <c r="A4" s="10">
        <v>11982</v>
      </c>
      <c r="B4" s="2" t="s">
        <v>20</v>
      </c>
      <c r="C4" s="2">
        <v>0</v>
      </c>
      <c r="D4" s="2">
        <v>999</v>
      </c>
      <c r="E4" s="15">
        <v>101.96</v>
      </c>
      <c r="F4" s="18">
        <f t="shared" si="0"/>
        <v>102.98</v>
      </c>
      <c r="G4" s="13"/>
    </row>
    <row r="5" spans="1:7" x14ac:dyDescent="0.3">
      <c r="A5" s="10">
        <v>11983</v>
      </c>
      <c r="B5" s="2" t="s">
        <v>21</v>
      </c>
      <c r="C5" s="2">
        <v>0</v>
      </c>
      <c r="D5" s="2">
        <v>999</v>
      </c>
      <c r="E5" s="15">
        <v>165.04</v>
      </c>
      <c r="F5" s="18">
        <f t="shared" si="0"/>
        <v>166.69</v>
      </c>
      <c r="G5" s="13"/>
    </row>
    <row r="6" spans="1:7" x14ac:dyDescent="0.3">
      <c r="A6" s="10">
        <v>36415</v>
      </c>
      <c r="B6" s="2" t="s">
        <v>22</v>
      </c>
      <c r="C6" s="2">
        <v>0</v>
      </c>
      <c r="D6" s="2">
        <v>999</v>
      </c>
      <c r="E6" s="15">
        <v>3.16</v>
      </c>
      <c r="F6" s="18">
        <f t="shared" si="0"/>
        <v>3.19</v>
      </c>
      <c r="G6" s="13"/>
    </row>
    <row r="7" spans="1:7" x14ac:dyDescent="0.3">
      <c r="A7" s="10">
        <v>36416</v>
      </c>
      <c r="B7" s="2" t="s">
        <v>23</v>
      </c>
      <c r="C7" s="2">
        <v>0</v>
      </c>
      <c r="D7" s="2">
        <v>999</v>
      </c>
      <c r="E7" s="15">
        <v>3.16</v>
      </c>
      <c r="F7" s="18">
        <f t="shared" si="0"/>
        <v>3.19</v>
      </c>
      <c r="G7" s="13"/>
    </row>
    <row r="8" spans="1:7" x14ac:dyDescent="0.3">
      <c r="A8" s="10">
        <v>57170</v>
      </c>
      <c r="B8" s="2" t="s">
        <v>24</v>
      </c>
      <c r="C8" s="2">
        <v>0</v>
      </c>
      <c r="D8" s="2">
        <v>999</v>
      </c>
      <c r="E8" s="15">
        <v>24.53</v>
      </c>
      <c r="F8" s="18">
        <f t="shared" si="0"/>
        <v>24.78</v>
      </c>
      <c r="G8" s="13"/>
    </row>
    <row r="9" spans="1:7" x14ac:dyDescent="0.3">
      <c r="A9" s="10">
        <v>58300</v>
      </c>
      <c r="B9" s="2" t="s">
        <v>25</v>
      </c>
      <c r="C9" s="2">
        <v>0</v>
      </c>
      <c r="D9" s="2">
        <v>999</v>
      </c>
      <c r="E9" s="15">
        <v>52.56</v>
      </c>
      <c r="F9" s="18">
        <f t="shared" si="0"/>
        <v>53.09</v>
      </c>
      <c r="G9" s="13"/>
    </row>
    <row r="10" spans="1:7" x14ac:dyDescent="0.3">
      <c r="A10" s="10">
        <v>58301</v>
      </c>
      <c r="B10" s="2" t="s">
        <v>26</v>
      </c>
      <c r="C10" s="2">
        <v>0</v>
      </c>
      <c r="D10" s="2">
        <v>999</v>
      </c>
      <c r="E10" s="15">
        <v>17.52</v>
      </c>
      <c r="F10" s="18">
        <f t="shared" si="0"/>
        <v>17.7</v>
      </c>
      <c r="G10" s="13"/>
    </row>
    <row r="11" spans="1:7" x14ac:dyDescent="0.3">
      <c r="A11" s="10">
        <v>58340</v>
      </c>
      <c r="B11" s="2" t="s">
        <v>27</v>
      </c>
      <c r="C11" s="2">
        <v>0</v>
      </c>
      <c r="D11" s="2">
        <v>999</v>
      </c>
      <c r="E11" s="15">
        <v>35.04</v>
      </c>
      <c r="F11" s="18">
        <f t="shared" si="0"/>
        <v>35.39</v>
      </c>
      <c r="G11" s="13"/>
    </row>
    <row r="12" spans="1:7" x14ac:dyDescent="0.3">
      <c r="A12" s="10">
        <v>58565</v>
      </c>
      <c r="B12" s="2" t="s">
        <v>28</v>
      </c>
      <c r="C12" s="2">
        <v>21</v>
      </c>
      <c r="D12" s="2">
        <v>999</v>
      </c>
      <c r="E12" s="15">
        <v>690.48</v>
      </c>
      <c r="F12" s="18">
        <f t="shared" si="0"/>
        <v>697.38</v>
      </c>
      <c r="G12" s="13"/>
    </row>
    <row r="13" spans="1:7" x14ac:dyDescent="0.3">
      <c r="A13" s="10">
        <v>58611</v>
      </c>
      <c r="B13" s="2" t="s">
        <v>29</v>
      </c>
      <c r="C13" s="2">
        <v>21</v>
      </c>
      <c r="D13" s="2">
        <v>999</v>
      </c>
      <c r="E13" s="15">
        <v>87.6</v>
      </c>
      <c r="F13" s="18">
        <f t="shared" si="0"/>
        <v>88.48</v>
      </c>
      <c r="G13" s="13"/>
    </row>
    <row r="14" spans="1:7" x14ac:dyDescent="0.3">
      <c r="A14" s="10">
        <v>58615</v>
      </c>
      <c r="B14" s="2" t="s">
        <v>30</v>
      </c>
      <c r="C14" s="2">
        <v>21</v>
      </c>
      <c r="D14" s="2">
        <v>999</v>
      </c>
      <c r="E14" s="15">
        <v>350.4</v>
      </c>
      <c r="F14" s="18">
        <f t="shared" si="0"/>
        <v>353.9</v>
      </c>
      <c r="G14" s="13"/>
    </row>
    <row r="15" spans="1:7" x14ac:dyDescent="0.3">
      <c r="A15" s="10">
        <v>58670</v>
      </c>
      <c r="B15" s="2" t="s">
        <v>31</v>
      </c>
      <c r="C15" s="2">
        <v>21</v>
      </c>
      <c r="D15" s="2">
        <v>999</v>
      </c>
      <c r="E15" s="15">
        <v>285.92</v>
      </c>
      <c r="F15" s="18">
        <f t="shared" si="0"/>
        <v>288.77999999999997</v>
      </c>
      <c r="G15" s="13"/>
    </row>
    <row r="16" spans="1:7" x14ac:dyDescent="0.3">
      <c r="A16" s="10">
        <v>58671</v>
      </c>
      <c r="B16" s="2" t="s">
        <v>32</v>
      </c>
      <c r="C16" s="2">
        <v>21</v>
      </c>
      <c r="D16" s="2">
        <v>999</v>
      </c>
      <c r="E16" s="15">
        <v>294.33999999999997</v>
      </c>
      <c r="F16" s="18">
        <f t="shared" si="0"/>
        <v>297.27999999999997</v>
      </c>
      <c r="G16" s="13"/>
    </row>
    <row r="17" spans="1:7" x14ac:dyDescent="0.3">
      <c r="A17" s="10">
        <v>90460</v>
      </c>
      <c r="B17" s="2" t="s">
        <v>33</v>
      </c>
      <c r="C17" s="2">
        <v>0</v>
      </c>
      <c r="D17" s="2">
        <v>18</v>
      </c>
      <c r="E17" s="15">
        <v>19.27</v>
      </c>
      <c r="F17" s="18">
        <f t="shared" si="0"/>
        <v>19.46</v>
      </c>
      <c r="G17" s="13"/>
    </row>
    <row r="18" spans="1:7" x14ac:dyDescent="0.3">
      <c r="A18" s="10">
        <v>90471</v>
      </c>
      <c r="B18" s="2" t="s">
        <v>34</v>
      </c>
      <c r="C18" s="2">
        <v>0</v>
      </c>
      <c r="D18" s="2">
        <v>999</v>
      </c>
      <c r="E18" s="15">
        <v>19.27</v>
      </c>
      <c r="F18" s="18">
        <f t="shared" si="0"/>
        <v>19.46</v>
      </c>
      <c r="G18" s="13"/>
    </row>
    <row r="19" spans="1:7" x14ac:dyDescent="0.3">
      <c r="A19" s="10">
        <v>90472</v>
      </c>
      <c r="B19" s="2" t="s">
        <v>35</v>
      </c>
      <c r="C19" s="2">
        <v>0</v>
      </c>
      <c r="D19" s="2">
        <v>999</v>
      </c>
      <c r="E19" s="15">
        <v>11.19</v>
      </c>
      <c r="F19" s="18">
        <f t="shared" si="0"/>
        <v>11.3</v>
      </c>
      <c r="G19" s="13"/>
    </row>
    <row r="20" spans="1:7" x14ac:dyDescent="0.3">
      <c r="A20" s="10">
        <v>90473</v>
      </c>
      <c r="B20" s="2" t="s">
        <v>36</v>
      </c>
      <c r="C20" s="2">
        <v>0</v>
      </c>
      <c r="D20" s="2">
        <v>999</v>
      </c>
      <c r="E20" s="15">
        <v>19.27</v>
      </c>
      <c r="F20" s="18">
        <f t="shared" si="0"/>
        <v>19.46</v>
      </c>
      <c r="G20" s="13"/>
    </row>
    <row r="21" spans="1:7" x14ac:dyDescent="0.3">
      <c r="A21" s="10">
        <v>90474</v>
      </c>
      <c r="B21" s="2" t="s">
        <v>37</v>
      </c>
      <c r="C21" s="2">
        <v>0</v>
      </c>
      <c r="D21" s="2">
        <v>999</v>
      </c>
      <c r="E21" s="15">
        <v>11.19</v>
      </c>
      <c r="F21" s="18">
        <f t="shared" si="0"/>
        <v>11.3</v>
      </c>
      <c r="G21" s="13"/>
    </row>
    <row r="22" spans="1:7" x14ac:dyDescent="0.3">
      <c r="A22" s="10">
        <v>99201</v>
      </c>
      <c r="B22" s="2" t="s">
        <v>38</v>
      </c>
      <c r="C22" s="2">
        <v>0</v>
      </c>
      <c r="D22" s="2">
        <v>999</v>
      </c>
      <c r="E22" s="15">
        <v>38.69</v>
      </c>
      <c r="F22" s="18">
        <f t="shared" si="0"/>
        <v>39.08</v>
      </c>
      <c r="G22" s="13"/>
    </row>
    <row r="23" spans="1:7" x14ac:dyDescent="0.3">
      <c r="A23" s="10">
        <v>99202</v>
      </c>
      <c r="B23" s="2" t="s">
        <v>38</v>
      </c>
      <c r="C23" s="2">
        <v>0</v>
      </c>
      <c r="D23" s="2">
        <v>999</v>
      </c>
      <c r="E23" s="15">
        <v>66.47</v>
      </c>
      <c r="F23" s="18">
        <f t="shared" si="0"/>
        <v>67.13</v>
      </c>
      <c r="G23" s="13"/>
    </row>
    <row r="24" spans="1:7" x14ac:dyDescent="0.3">
      <c r="A24" s="10">
        <v>99203</v>
      </c>
      <c r="B24" s="2" t="s">
        <v>38</v>
      </c>
      <c r="C24" s="2">
        <v>0</v>
      </c>
      <c r="D24" s="2">
        <v>999</v>
      </c>
      <c r="E24" s="15">
        <v>96.47</v>
      </c>
      <c r="F24" s="18">
        <f t="shared" si="0"/>
        <v>97.43</v>
      </c>
      <c r="G24" s="13"/>
    </row>
    <row r="25" spans="1:7" x14ac:dyDescent="0.3">
      <c r="A25" s="10">
        <v>99204</v>
      </c>
      <c r="B25" s="2" t="s">
        <v>38</v>
      </c>
      <c r="C25" s="2">
        <v>0</v>
      </c>
      <c r="D25" s="2">
        <v>999</v>
      </c>
      <c r="E25" s="15">
        <v>148.11000000000001</v>
      </c>
      <c r="F25" s="18">
        <f t="shared" si="0"/>
        <v>149.59</v>
      </c>
      <c r="G25" s="13"/>
    </row>
    <row r="26" spans="1:7" x14ac:dyDescent="0.3">
      <c r="A26" s="10">
        <v>99205</v>
      </c>
      <c r="B26" s="2" t="s">
        <v>38</v>
      </c>
      <c r="C26" s="2">
        <v>0</v>
      </c>
      <c r="D26" s="2">
        <v>999</v>
      </c>
      <c r="E26" s="15">
        <v>184.49</v>
      </c>
      <c r="F26" s="18">
        <f t="shared" si="0"/>
        <v>186.33</v>
      </c>
      <c r="G26" s="13"/>
    </row>
    <row r="27" spans="1:7" x14ac:dyDescent="0.3">
      <c r="A27" s="10">
        <v>99211</v>
      </c>
      <c r="B27" s="2" t="s">
        <v>39</v>
      </c>
      <c r="C27" s="2">
        <v>0</v>
      </c>
      <c r="D27" s="2">
        <v>999</v>
      </c>
      <c r="E27" s="15">
        <v>17.920000000000002</v>
      </c>
      <c r="F27" s="18">
        <f t="shared" si="0"/>
        <v>18.100000000000001</v>
      </c>
      <c r="G27" s="13"/>
    </row>
    <row r="28" spans="1:7" x14ac:dyDescent="0.3">
      <c r="A28" s="10">
        <v>99212</v>
      </c>
      <c r="B28" s="2" t="s">
        <v>39</v>
      </c>
      <c r="C28" s="2">
        <v>0</v>
      </c>
      <c r="D28" s="2">
        <v>999</v>
      </c>
      <c r="E28" s="15">
        <v>39</v>
      </c>
      <c r="F28" s="18">
        <f t="shared" si="0"/>
        <v>39.39</v>
      </c>
      <c r="G28" s="13"/>
    </row>
    <row r="29" spans="1:7" x14ac:dyDescent="0.3">
      <c r="A29" s="10">
        <v>99213</v>
      </c>
      <c r="B29" s="2" t="s">
        <v>39</v>
      </c>
      <c r="C29" s="2">
        <v>0</v>
      </c>
      <c r="D29" s="2">
        <v>999</v>
      </c>
      <c r="E29" s="15">
        <v>65.16</v>
      </c>
      <c r="F29" s="18">
        <f t="shared" si="0"/>
        <v>65.81</v>
      </c>
      <c r="G29" s="13"/>
    </row>
    <row r="30" spans="1:7" x14ac:dyDescent="0.3">
      <c r="A30" s="10">
        <v>99214</v>
      </c>
      <c r="B30" s="2" t="s">
        <v>39</v>
      </c>
      <c r="C30" s="2">
        <v>0</v>
      </c>
      <c r="D30" s="2">
        <v>999</v>
      </c>
      <c r="E30" s="15">
        <v>96.15</v>
      </c>
      <c r="F30" s="18">
        <f t="shared" si="0"/>
        <v>97.11</v>
      </c>
      <c r="G30" s="13"/>
    </row>
    <row r="31" spans="1:7" x14ac:dyDescent="0.3">
      <c r="A31" s="10">
        <v>99215</v>
      </c>
      <c r="B31" s="2" t="s">
        <v>39</v>
      </c>
      <c r="C31" s="2">
        <v>0</v>
      </c>
      <c r="D31" s="2">
        <v>999</v>
      </c>
      <c r="E31" s="15">
        <v>128.69999999999999</v>
      </c>
      <c r="F31" s="18">
        <f t="shared" si="0"/>
        <v>129.99</v>
      </c>
      <c r="G31" s="13"/>
    </row>
    <row r="32" spans="1:7" x14ac:dyDescent="0.3">
      <c r="A32" s="10">
        <v>99304</v>
      </c>
      <c r="B32" s="2" t="s">
        <v>40</v>
      </c>
      <c r="C32" s="2">
        <v>0</v>
      </c>
      <c r="D32" s="2">
        <v>999</v>
      </c>
      <c r="E32" s="15">
        <v>67.34</v>
      </c>
      <c r="F32" s="18">
        <f t="shared" si="0"/>
        <v>68.010000000000005</v>
      </c>
      <c r="G32" s="13"/>
    </row>
    <row r="33" spans="1:7" x14ac:dyDescent="0.3">
      <c r="A33" s="10">
        <v>99305</v>
      </c>
      <c r="B33" s="2" t="s">
        <v>40</v>
      </c>
      <c r="C33" s="2">
        <v>0</v>
      </c>
      <c r="D33" s="2">
        <v>999</v>
      </c>
      <c r="E33" s="15">
        <v>93.59</v>
      </c>
      <c r="F33" s="18">
        <f t="shared" si="0"/>
        <v>94.53</v>
      </c>
      <c r="G33" s="13"/>
    </row>
    <row r="34" spans="1:7" x14ac:dyDescent="0.3">
      <c r="A34" s="10">
        <v>99306</v>
      </c>
      <c r="B34" s="2" t="s">
        <v>40</v>
      </c>
      <c r="C34" s="2">
        <v>0</v>
      </c>
      <c r="D34" s="2">
        <v>999</v>
      </c>
      <c r="E34" s="15">
        <v>119.82</v>
      </c>
      <c r="F34" s="18">
        <f t="shared" si="0"/>
        <v>121.02</v>
      </c>
      <c r="G34" s="13"/>
    </row>
    <row r="35" spans="1:7" x14ac:dyDescent="0.3">
      <c r="A35" s="10">
        <v>99307</v>
      </c>
      <c r="B35" s="2" t="s">
        <v>41</v>
      </c>
      <c r="C35" s="2">
        <v>0</v>
      </c>
      <c r="D35" s="2">
        <v>999</v>
      </c>
      <c r="E35" s="15">
        <v>33.29</v>
      </c>
      <c r="F35" s="18">
        <f t="shared" si="0"/>
        <v>33.619999999999997</v>
      </c>
      <c r="G35" s="13"/>
    </row>
    <row r="36" spans="1:7" x14ac:dyDescent="0.3">
      <c r="A36" s="10">
        <v>99308</v>
      </c>
      <c r="B36" s="2" t="s">
        <v>41</v>
      </c>
      <c r="C36" s="2">
        <v>0</v>
      </c>
      <c r="D36" s="2">
        <v>999</v>
      </c>
      <c r="E36" s="15">
        <v>51.15</v>
      </c>
      <c r="F36" s="18">
        <f t="shared" si="0"/>
        <v>51.66</v>
      </c>
      <c r="G36" s="13"/>
    </row>
    <row r="37" spans="1:7" x14ac:dyDescent="0.3">
      <c r="A37" s="10">
        <v>99309</v>
      </c>
      <c r="B37" s="2" t="s">
        <v>41</v>
      </c>
      <c r="C37" s="2">
        <v>0</v>
      </c>
      <c r="D37" s="2">
        <v>999</v>
      </c>
      <c r="E37" s="15">
        <v>68.260000000000005</v>
      </c>
      <c r="F37" s="18">
        <f t="shared" si="0"/>
        <v>68.94</v>
      </c>
      <c r="G37" s="13"/>
    </row>
    <row r="38" spans="1:7" x14ac:dyDescent="0.3">
      <c r="A38" s="10">
        <v>99310</v>
      </c>
      <c r="B38" s="2" t="s">
        <v>41</v>
      </c>
      <c r="C38" s="2">
        <v>0</v>
      </c>
      <c r="D38" s="2">
        <v>999</v>
      </c>
      <c r="E38" s="15">
        <v>99.95</v>
      </c>
      <c r="F38" s="18">
        <f t="shared" si="0"/>
        <v>100.95</v>
      </c>
      <c r="G38" s="13"/>
    </row>
    <row r="39" spans="1:7" x14ac:dyDescent="0.3">
      <c r="A39" s="10">
        <v>99315</v>
      </c>
      <c r="B39" s="2" t="s">
        <v>42</v>
      </c>
      <c r="C39" s="2">
        <v>0</v>
      </c>
      <c r="D39" s="2">
        <v>999</v>
      </c>
      <c r="E39" s="15">
        <v>49.68</v>
      </c>
      <c r="F39" s="18">
        <f t="shared" si="0"/>
        <v>50.18</v>
      </c>
      <c r="G39" s="13"/>
    </row>
    <row r="40" spans="1:7" x14ac:dyDescent="0.3">
      <c r="A40" s="10">
        <v>99316</v>
      </c>
      <c r="B40" s="2" t="s">
        <v>42</v>
      </c>
      <c r="C40" s="2">
        <v>0</v>
      </c>
      <c r="D40" s="2">
        <v>999</v>
      </c>
      <c r="E40" s="15">
        <v>64.89</v>
      </c>
      <c r="F40" s="18">
        <f t="shared" si="0"/>
        <v>65.540000000000006</v>
      </c>
      <c r="G40" s="13"/>
    </row>
    <row r="41" spans="1:7" x14ac:dyDescent="0.3">
      <c r="A41" s="10">
        <v>99318</v>
      </c>
      <c r="B41" s="2" t="s">
        <v>43</v>
      </c>
      <c r="C41" s="2">
        <v>0</v>
      </c>
      <c r="D41" s="2">
        <v>999</v>
      </c>
      <c r="E41" s="15">
        <v>70.400000000000006</v>
      </c>
      <c r="F41" s="18">
        <f t="shared" si="0"/>
        <v>71.099999999999994</v>
      </c>
      <c r="G41" s="13"/>
    </row>
    <row r="42" spans="1:7" x14ac:dyDescent="0.3">
      <c r="A42" s="10">
        <v>99324</v>
      </c>
      <c r="B42" s="2" t="s">
        <v>44</v>
      </c>
      <c r="C42" s="2">
        <v>0</v>
      </c>
      <c r="D42" s="2">
        <v>999</v>
      </c>
      <c r="E42" s="15">
        <v>47.01</v>
      </c>
      <c r="F42" s="18">
        <f t="shared" si="0"/>
        <v>47.48</v>
      </c>
      <c r="G42" s="13"/>
    </row>
    <row r="43" spans="1:7" x14ac:dyDescent="0.3">
      <c r="A43" s="10">
        <v>99325</v>
      </c>
      <c r="B43" s="2" t="s">
        <v>44</v>
      </c>
      <c r="C43" s="2">
        <v>0</v>
      </c>
      <c r="D43" s="2">
        <v>999</v>
      </c>
      <c r="E43" s="15">
        <v>68.180000000000007</v>
      </c>
      <c r="F43" s="18">
        <f t="shared" si="0"/>
        <v>68.86</v>
      </c>
      <c r="G43" s="13"/>
    </row>
    <row r="44" spans="1:7" x14ac:dyDescent="0.3">
      <c r="A44" s="10">
        <v>99326</v>
      </c>
      <c r="B44" s="2" t="s">
        <v>44</v>
      </c>
      <c r="C44" s="2">
        <v>0</v>
      </c>
      <c r="D44" s="2">
        <v>999</v>
      </c>
      <c r="E44" s="15">
        <v>110.58</v>
      </c>
      <c r="F44" s="18">
        <f t="shared" si="0"/>
        <v>111.69</v>
      </c>
      <c r="G44" s="13"/>
    </row>
    <row r="45" spans="1:7" x14ac:dyDescent="0.3">
      <c r="A45" s="10">
        <v>99327</v>
      </c>
      <c r="B45" s="2" t="s">
        <v>44</v>
      </c>
      <c r="C45" s="2">
        <v>0</v>
      </c>
      <c r="D45" s="2">
        <v>999</v>
      </c>
      <c r="E45" s="15">
        <v>143.55000000000001</v>
      </c>
      <c r="F45" s="18">
        <f t="shared" si="0"/>
        <v>144.99</v>
      </c>
      <c r="G45" s="13"/>
    </row>
    <row r="46" spans="1:7" x14ac:dyDescent="0.3">
      <c r="A46" s="10">
        <v>99328</v>
      </c>
      <c r="B46" s="2" t="s">
        <v>44</v>
      </c>
      <c r="C46" s="2">
        <v>0</v>
      </c>
      <c r="D46" s="2">
        <v>999</v>
      </c>
      <c r="E46" s="15">
        <v>169.68</v>
      </c>
      <c r="F46" s="18">
        <f t="shared" si="0"/>
        <v>171.38</v>
      </c>
      <c r="G46" s="13"/>
    </row>
    <row r="47" spans="1:7" x14ac:dyDescent="0.3">
      <c r="A47" s="10">
        <v>99334</v>
      </c>
      <c r="B47" s="2" t="s">
        <v>45</v>
      </c>
      <c r="C47" s="2">
        <v>0</v>
      </c>
      <c r="D47" s="2">
        <v>999</v>
      </c>
      <c r="E47" s="15">
        <v>47.1</v>
      </c>
      <c r="F47" s="18">
        <f t="shared" si="0"/>
        <v>47.57</v>
      </c>
      <c r="G47" s="13"/>
    </row>
    <row r="48" spans="1:7" x14ac:dyDescent="0.3">
      <c r="A48" s="10">
        <v>99335</v>
      </c>
      <c r="B48" s="2" t="s">
        <v>45</v>
      </c>
      <c r="C48" s="2">
        <v>0</v>
      </c>
      <c r="D48" s="2">
        <v>999</v>
      </c>
      <c r="E48" s="15">
        <v>72.33</v>
      </c>
      <c r="F48" s="18">
        <f t="shared" si="0"/>
        <v>73.05</v>
      </c>
      <c r="G48" s="13"/>
    </row>
    <row r="49" spans="1:7" x14ac:dyDescent="0.3">
      <c r="A49" s="10">
        <v>99336</v>
      </c>
      <c r="B49" s="2" t="s">
        <v>45</v>
      </c>
      <c r="C49" s="2">
        <v>0</v>
      </c>
      <c r="D49" s="2">
        <v>999</v>
      </c>
      <c r="E49" s="15">
        <v>102.53</v>
      </c>
      <c r="F49" s="18">
        <f t="shared" si="0"/>
        <v>103.56</v>
      </c>
      <c r="G49" s="13"/>
    </row>
    <row r="50" spans="1:7" x14ac:dyDescent="0.3">
      <c r="A50" s="10">
        <v>99337</v>
      </c>
      <c r="B50" s="2" t="s">
        <v>45</v>
      </c>
      <c r="C50" s="2">
        <v>0</v>
      </c>
      <c r="D50" s="2">
        <v>999</v>
      </c>
      <c r="E50" s="15">
        <v>146.94</v>
      </c>
      <c r="F50" s="18">
        <f t="shared" si="0"/>
        <v>148.41</v>
      </c>
      <c r="G50" s="13"/>
    </row>
    <row r="51" spans="1:7" x14ac:dyDescent="0.3">
      <c r="A51" s="10">
        <v>99341</v>
      </c>
      <c r="B51" s="2" t="s">
        <v>46</v>
      </c>
      <c r="C51" s="2">
        <v>0</v>
      </c>
      <c r="D51" s="2">
        <v>999</v>
      </c>
      <c r="E51" s="15">
        <v>49.4</v>
      </c>
      <c r="F51" s="18">
        <f t="shared" si="0"/>
        <v>49.89</v>
      </c>
      <c r="G51" s="13"/>
    </row>
    <row r="52" spans="1:7" x14ac:dyDescent="0.3">
      <c r="A52" s="10">
        <v>99342</v>
      </c>
      <c r="B52" s="2" t="s">
        <v>46</v>
      </c>
      <c r="C52" s="2">
        <v>0</v>
      </c>
      <c r="D52" s="2">
        <v>999</v>
      </c>
      <c r="E52" s="15">
        <v>68.180000000000007</v>
      </c>
      <c r="F52" s="18">
        <f t="shared" si="0"/>
        <v>68.86</v>
      </c>
      <c r="G52" s="13"/>
    </row>
    <row r="53" spans="1:7" x14ac:dyDescent="0.3">
      <c r="A53" s="10">
        <v>99343</v>
      </c>
      <c r="B53" s="2" t="s">
        <v>46</v>
      </c>
      <c r="C53" s="2">
        <v>0</v>
      </c>
      <c r="D53" s="2">
        <v>999</v>
      </c>
      <c r="E53" s="15">
        <v>107.87</v>
      </c>
      <c r="F53" s="18">
        <f t="shared" si="0"/>
        <v>108.95</v>
      </c>
      <c r="G53" s="13"/>
    </row>
    <row r="54" spans="1:7" x14ac:dyDescent="0.3">
      <c r="A54" s="10">
        <v>99344</v>
      </c>
      <c r="B54" s="2" t="s">
        <v>46</v>
      </c>
      <c r="C54" s="2">
        <v>0</v>
      </c>
      <c r="D54" s="2">
        <v>999</v>
      </c>
      <c r="E54" s="15">
        <v>141.16999999999999</v>
      </c>
      <c r="F54" s="18">
        <f t="shared" si="0"/>
        <v>142.58000000000001</v>
      </c>
      <c r="G54" s="13"/>
    </row>
    <row r="55" spans="1:7" x14ac:dyDescent="0.3">
      <c r="A55" s="10">
        <v>99345</v>
      </c>
      <c r="B55" s="2" t="s">
        <v>46</v>
      </c>
      <c r="C55" s="2">
        <v>0</v>
      </c>
      <c r="D55" s="2">
        <v>999</v>
      </c>
      <c r="E55" s="15">
        <v>169.68</v>
      </c>
      <c r="F55" s="18">
        <f t="shared" si="0"/>
        <v>171.38</v>
      </c>
      <c r="G55" s="13"/>
    </row>
    <row r="56" spans="1:7" x14ac:dyDescent="0.3">
      <c r="A56" s="10">
        <v>99347</v>
      </c>
      <c r="B56" s="2" t="s">
        <v>47</v>
      </c>
      <c r="C56" s="2">
        <v>0</v>
      </c>
      <c r="D56" s="2">
        <v>999</v>
      </c>
      <c r="E56" s="15">
        <v>44.71</v>
      </c>
      <c r="F56" s="18">
        <f t="shared" si="0"/>
        <v>45.16</v>
      </c>
      <c r="G56" s="13"/>
    </row>
    <row r="57" spans="1:7" x14ac:dyDescent="0.3">
      <c r="A57" s="10">
        <v>99348</v>
      </c>
      <c r="B57" s="2" t="s">
        <v>47</v>
      </c>
      <c r="C57" s="2">
        <v>0</v>
      </c>
      <c r="D57" s="2">
        <v>999</v>
      </c>
      <c r="E57" s="15">
        <v>67.23</v>
      </c>
      <c r="F57" s="18">
        <f t="shared" si="0"/>
        <v>67.900000000000006</v>
      </c>
      <c r="G57" s="13"/>
    </row>
    <row r="58" spans="1:7" x14ac:dyDescent="0.3">
      <c r="A58" s="10">
        <v>99349</v>
      </c>
      <c r="B58" s="2" t="s">
        <v>47</v>
      </c>
      <c r="C58" s="2">
        <v>0</v>
      </c>
      <c r="D58" s="2">
        <v>999</v>
      </c>
      <c r="E58" s="15">
        <v>98.14</v>
      </c>
      <c r="F58" s="18">
        <f t="shared" si="0"/>
        <v>99.12</v>
      </c>
      <c r="G58" s="13"/>
    </row>
    <row r="59" spans="1:7" x14ac:dyDescent="0.3">
      <c r="A59" s="10">
        <v>99350</v>
      </c>
      <c r="B59" s="2" t="s">
        <v>47</v>
      </c>
      <c r="C59" s="2">
        <v>0</v>
      </c>
      <c r="D59" s="2">
        <v>999</v>
      </c>
      <c r="E59" s="15">
        <v>137.43</v>
      </c>
      <c r="F59" s="18">
        <f t="shared" si="0"/>
        <v>138.80000000000001</v>
      </c>
      <c r="G59" s="13"/>
    </row>
    <row r="60" spans="1:7" x14ac:dyDescent="0.3">
      <c r="A60" s="10">
        <v>99381</v>
      </c>
      <c r="B60" s="2" t="s">
        <v>48</v>
      </c>
      <c r="C60" s="2">
        <v>0</v>
      </c>
      <c r="D60" s="2">
        <v>1</v>
      </c>
      <c r="E60" s="15">
        <v>99.7</v>
      </c>
      <c r="F60" s="18">
        <f t="shared" si="0"/>
        <v>100.7</v>
      </c>
      <c r="G60" s="13"/>
    </row>
    <row r="61" spans="1:7" x14ac:dyDescent="0.3">
      <c r="A61" s="10">
        <v>99382</v>
      </c>
      <c r="B61" s="2" t="s">
        <v>49</v>
      </c>
      <c r="C61" s="2">
        <v>1</v>
      </c>
      <c r="D61" s="2">
        <v>4</v>
      </c>
      <c r="E61" s="15">
        <v>103.88</v>
      </c>
      <c r="F61" s="18">
        <f t="shared" si="0"/>
        <v>104.92</v>
      </c>
      <c r="G61" s="13"/>
    </row>
    <row r="62" spans="1:7" x14ac:dyDescent="0.3">
      <c r="A62" s="10">
        <v>99383</v>
      </c>
      <c r="B62" s="2" t="s">
        <v>50</v>
      </c>
      <c r="C62" s="2">
        <v>5</v>
      </c>
      <c r="D62" s="2">
        <v>11</v>
      </c>
      <c r="E62" s="15">
        <v>108.37</v>
      </c>
      <c r="F62" s="18">
        <f t="shared" si="0"/>
        <v>109.45</v>
      </c>
      <c r="G62" s="13"/>
    </row>
    <row r="63" spans="1:7" x14ac:dyDescent="0.3">
      <c r="A63" s="10">
        <v>99384</v>
      </c>
      <c r="B63" s="2" t="s">
        <v>51</v>
      </c>
      <c r="C63" s="2">
        <v>12</v>
      </c>
      <c r="D63" s="2">
        <v>17</v>
      </c>
      <c r="E63" s="15">
        <v>122.51</v>
      </c>
      <c r="F63" s="18">
        <f t="shared" si="0"/>
        <v>123.74</v>
      </c>
      <c r="G63" s="13"/>
    </row>
    <row r="64" spans="1:7" x14ac:dyDescent="0.3">
      <c r="A64" s="10">
        <v>99385</v>
      </c>
      <c r="B64" s="2" t="s">
        <v>52</v>
      </c>
      <c r="C64" s="2">
        <v>18</v>
      </c>
      <c r="D64" s="2">
        <v>39</v>
      </c>
      <c r="E64" s="15">
        <v>118.97</v>
      </c>
      <c r="F64" s="18">
        <f t="shared" si="0"/>
        <v>120.16</v>
      </c>
      <c r="G64" s="13"/>
    </row>
    <row r="65" spans="1:7" x14ac:dyDescent="0.3">
      <c r="A65" s="10">
        <v>99386</v>
      </c>
      <c r="B65" s="2" t="s">
        <v>53</v>
      </c>
      <c r="C65" s="2">
        <v>40</v>
      </c>
      <c r="D65" s="2">
        <v>64</v>
      </c>
      <c r="E65" s="15">
        <v>137.25</v>
      </c>
      <c r="F65" s="18">
        <f t="shared" si="0"/>
        <v>138.62</v>
      </c>
      <c r="G65" s="13"/>
    </row>
    <row r="66" spans="1:7" x14ac:dyDescent="0.3">
      <c r="A66" s="10">
        <v>99387</v>
      </c>
      <c r="B66" s="2" t="s">
        <v>54</v>
      </c>
      <c r="C66" s="2">
        <v>65</v>
      </c>
      <c r="D66" s="2">
        <v>999</v>
      </c>
      <c r="E66" s="15">
        <v>149.15</v>
      </c>
      <c r="F66" s="18">
        <f t="shared" si="0"/>
        <v>150.63999999999999</v>
      </c>
      <c r="G66" s="13"/>
    </row>
    <row r="67" spans="1:7" x14ac:dyDescent="0.3">
      <c r="A67" s="10">
        <v>99391</v>
      </c>
      <c r="B67" s="2" t="s">
        <v>55</v>
      </c>
      <c r="C67" s="2">
        <v>0</v>
      </c>
      <c r="D67" s="2">
        <v>1</v>
      </c>
      <c r="E67" s="15">
        <v>89.71</v>
      </c>
      <c r="F67" s="18">
        <f t="shared" ref="F67:F110" si="1">ROUND(E67*1.01,2)</f>
        <v>90.61</v>
      </c>
      <c r="G67" s="13"/>
    </row>
    <row r="68" spans="1:7" x14ac:dyDescent="0.3">
      <c r="A68" s="10">
        <v>99392</v>
      </c>
      <c r="B68" s="2" t="s">
        <v>56</v>
      </c>
      <c r="C68" s="2">
        <v>1</v>
      </c>
      <c r="D68" s="2">
        <v>4</v>
      </c>
      <c r="E68" s="15">
        <v>95.82</v>
      </c>
      <c r="F68" s="18">
        <f t="shared" si="1"/>
        <v>96.78</v>
      </c>
      <c r="G68" s="13"/>
    </row>
    <row r="69" spans="1:7" x14ac:dyDescent="0.3">
      <c r="A69" s="10">
        <v>99393</v>
      </c>
      <c r="B69" s="2" t="s">
        <v>57</v>
      </c>
      <c r="C69" s="2">
        <v>5</v>
      </c>
      <c r="D69" s="2">
        <v>11</v>
      </c>
      <c r="E69" s="15">
        <v>95.5</v>
      </c>
      <c r="F69" s="18">
        <f t="shared" si="1"/>
        <v>96.46</v>
      </c>
      <c r="G69" s="13"/>
    </row>
    <row r="70" spans="1:7" x14ac:dyDescent="0.3">
      <c r="A70" s="10">
        <v>99394</v>
      </c>
      <c r="B70" s="2" t="s">
        <v>58</v>
      </c>
      <c r="C70" s="2">
        <v>12</v>
      </c>
      <c r="D70" s="2">
        <v>17</v>
      </c>
      <c r="E70" s="15">
        <v>104.5</v>
      </c>
      <c r="F70" s="18">
        <f t="shared" si="1"/>
        <v>105.55</v>
      </c>
      <c r="G70" s="13"/>
    </row>
    <row r="71" spans="1:7" x14ac:dyDescent="0.3">
      <c r="A71" s="10">
        <v>99395</v>
      </c>
      <c r="B71" s="2" t="s">
        <v>59</v>
      </c>
      <c r="C71" s="2">
        <v>18</v>
      </c>
      <c r="D71" s="2">
        <v>39</v>
      </c>
      <c r="E71" s="15">
        <v>106.75</v>
      </c>
      <c r="F71" s="18">
        <f t="shared" si="1"/>
        <v>107.82</v>
      </c>
      <c r="G71" s="13"/>
    </row>
    <row r="72" spans="1:7" x14ac:dyDescent="0.3">
      <c r="A72" s="10">
        <v>99396</v>
      </c>
      <c r="B72" s="2" t="s">
        <v>60</v>
      </c>
      <c r="C72" s="2">
        <v>40</v>
      </c>
      <c r="D72" s="2">
        <v>64</v>
      </c>
      <c r="E72" s="15">
        <v>113.8</v>
      </c>
      <c r="F72" s="18">
        <f t="shared" si="1"/>
        <v>114.94</v>
      </c>
      <c r="G72" s="13"/>
    </row>
    <row r="73" spans="1:7" x14ac:dyDescent="0.3">
      <c r="A73" s="10">
        <v>99397</v>
      </c>
      <c r="B73" s="2" t="s">
        <v>61</v>
      </c>
      <c r="C73" s="2">
        <v>65</v>
      </c>
      <c r="D73" s="2">
        <v>999</v>
      </c>
      <c r="E73" s="15">
        <v>122.51</v>
      </c>
      <c r="F73" s="18">
        <f t="shared" si="1"/>
        <v>123.74</v>
      </c>
      <c r="G73" s="13"/>
    </row>
    <row r="74" spans="1:7" x14ac:dyDescent="0.3">
      <c r="A74" s="10">
        <v>99401</v>
      </c>
      <c r="B74" s="2" t="s">
        <v>62</v>
      </c>
      <c r="C74" s="2">
        <v>0</v>
      </c>
      <c r="D74" s="2">
        <v>999</v>
      </c>
      <c r="E74" s="15">
        <v>32.799999999999997</v>
      </c>
      <c r="F74" s="18">
        <f t="shared" si="1"/>
        <v>33.130000000000003</v>
      </c>
      <c r="G74" s="13"/>
    </row>
    <row r="75" spans="1:7" x14ac:dyDescent="0.3">
      <c r="A75" s="10">
        <v>99402</v>
      </c>
      <c r="B75" s="2" t="s">
        <v>62</v>
      </c>
      <c r="C75" s="2">
        <v>0</v>
      </c>
      <c r="D75" s="2">
        <v>999</v>
      </c>
      <c r="E75" s="15">
        <v>56.24</v>
      </c>
      <c r="F75" s="18">
        <f t="shared" si="1"/>
        <v>56.8</v>
      </c>
      <c r="G75" s="13"/>
    </row>
    <row r="76" spans="1:7" x14ac:dyDescent="0.3">
      <c r="A76" s="10">
        <v>99403</v>
      </c>
      <c r="B76" s="2" t="s">
        <v>62</v>
      </c>
      <c r="C76" s="2">
        <v>0</v>
      </c>
      <c r="D76" s="2">
        <v>999</v>
      </c>
      <c r="E76" s="15">
        <v>78.37</v>
      </c>
      <c r="F76" s="18">
        <f t="shared" si="1"/>
        <v>79.150000000000006</v>
      </c>
      <c r="G76" s="13"/>
    </row>
    <row r="77" spans="1:7" x14ac:dyDescent="0.3">
      <c r="A77" s="10">
        <v>99404</v>
      </c>
      <c r="B77" s="2" t="s">
        <v>62</v>
      </c>
      <c r="C77" s="2">
        <v>0</v>
      </c>
      <c r="D77" s="2">
        <v>999</v>
      </c>
      <c r="E77" s="15">
        <v>100.53</v>
      </c>
      <c r="F77" s="18">
        <f t="shared" si="1"/>
        <v>101.54</v>
      </c>
      <c r="G77" s="13"/>
    </row>
    <row r="78" spans="1:7" x14ac:dyDescent="0.3">
      <c r="A78" s="10">
        <v>99406</v>
      </c>
      <c r="B78" s="2" t="s">
        <v>63</v>
      </c>
      <c r="C78" s="2">
        <v>0</v>
      </c>
      <c r="D78" s="2">
        <v>999</v>
      </c>
      <c r="E78" s="15">
        <v>12.44</v>
      </c>
      <c r="F78" s="18">
        <f t="shared" si="1"/>
        <v>12.56</v>
      </c>
      <c r="G78" s="13"/>
    </row>
    <row r="79" spans="1:7" x14ac:dyDescent="0.3">
      <c r="A79" s="10">
        <v>99407</v>
      </c>
      <c r="B79" s="2" t="s">
        <v>64</v>
      </c>
      <c r="C79" s="2">
        <v>0</v>
      </c>
      <c r="D79" s="2">
        <v>999</v>
      </c>
      <c r="E79" s="15">
        <v>24.56</v>
      </c>
      <c r="F79" s="18">
        <f t="shared" si="1"/>
        <v>24.81</v>
      </c>
      <c r="G79" s="13"/>
    </row>
    <row r="80" spans="1:7" x14ac:dyDescent="0.3">
      <c r="A80" s="10">
        <v>99408</v>
      </c>
      <c r="B80" s="2" t="s">
        <v>65</v>
      </c>
      <c r="C80" s="2">
        <v>12</v>
      </c>
      <c r="D80" s="2">
        <v>999</v>
      </c>
      <c r="E80" s="15">
        <v>31.96</v>
      </c>
      <c r="F80" s="18">
        <f t="shared" si="1"/>
        <v>32.28</v>
      </c>
      <c r="G80" s="13"/>
    </row>
    <row r="81" spans="1:7" x14ac:dyDescent="0.3">
      <c r="A81" s="10">
        <v>99409</v>
      </c>
      <c r="B81" s="2" t="s">
        <v>66</v>
      </c>
      <c r="C81" s="2">
        <v>12</v>
      </c>
      <c r="D81" s="2">
        <v>999</v>
      </c>
      <c r="E81" s="15">
        <v>65.42</v>
      </c>
      <c r="F81" s="18">
        <f t="shared" si="1"/>
        <v>66.069999999999993</v>
      </c>
      <c r="G81" s="13"/>
    </row>
    <row r="82" spans="1:7" x14ac:dyDescent="0.3">
      <c r="A82" s="10">
        <v>99411</v>
      </c>
      <c r="B82" s="2" t="s">
        <v>17</v>
      </c>
      <c r="C82" s="2">
        <v>0</v>
      </c>
      <c r="D82" s="2">
        <v>999</v>
      </c>
      <c r="E82" s="15">
        <v>14.8</v>
      </c>
      <c r="F82" s="18">
        <f t="shared" si="1"/>
        <v>14.95</v>
      </c>
      <c r="G82" s="13"/>
    </row>
    <row r="83" spans="1:7" x14ac:dyDescent="0.3">
      <c r="A83" s="10">
        <v>99412</v>
      </c>
      <c r="B83" s="2" t="s">
        <v>17</v>
      </c>
      <c r="C83" s="2">
        <v>0</v>
      </c>
      <c r="D83" s="2">
        <v>999</v>
      </c>
      <c r="E83" s="15">
        <v>19.309999999999999</v>
      </c>
      <c r="F83" s="18">
        <f t="shared" si="1"/>
        <v>19.5</v>
      </c>
      <c r="G83" s="13"/>
    </row>
    <row r="84" spans="1:7" x14ac:dyDescent="0.3">
      <c r="A84" s="10">
        <v>99415</v>
      </c>
      <c r="B84" s="2" t="s">
        <v>67</v>
      </c>
      <c r="C84" s="2">
        <v>0</v>
      </c>
      <c r="D84" s="2">
        <v>999</v>
      </c>
      <c r="E84" s="15">
        <v>7.04</v>
      </c>
      <c r="F84" s="18">
        <f t="shared" si="1"/>
        <v>7.11</v>
      </c>
      <c r="G84" s="13"/>
    </row>
    <row r="85" spans="1:7" x14ac:dyDescent="0.3">
      <c r="A85" s="10">
        <v>99416</v>
      </c>
      <c r="B85" s="2" t="s">
        <v>68</v>
      </c>
      <c r="C85" s="2">
        <v>0</v>
      </c>
      <c r="D85" s="2">
        <v>999</v>
      </c>
      <c r="E85" s="15">
        <v>3.94</v>
      </c>
      <c r="F85" s="18">
        <f t="shared" si="1"/>
        <v>3.98</v>
      </c>
      <c r="G85" s="13"/>
    </row>
    <row r="86" spans="1:7" x14ac:dyDescent="0.3">
      <c r="A86" s="3" t="s">
        <v>11</v>
      </c>
      <c r="B86" s="2" t="s">
        <v>69</v>
      </c>
      <c r="C86" s="2">
        <v>0</v>
      </c>
      <c r="D86" s="2">
        <v>999</v>
      </c>
      <c r="E86" s="15">
        <v>19.18</v>
      </c>
      <c r="F86" s="18">
        <f t="shared" si="1"/>
        <v>19.37</v>
      </c>
      <c r="G86" s="13"/>
    </row>
    <row r="87" spans="1:7" x14ac:dyDescent="0.3">
      <c r="A87" s="3" t="s">
        <v>12</v>
      </c>
      <c r="B87" s="2" t="s">
        <v>70</v>
      </c>
      <c r="C87" s="2">
        <v>0</v>
      </c>
      <c r="D87" s="2">
        <v>999</v>
      </c>
      <c r="E87" s="15">
        <v>25.79</v>
      </c>
      <c r="F87" s="18">
        <f t="shared" si="1"/>
        <v>26.05</v>
      </c>
      <c r="G87" s="13"/>
    </row>
    <row r="88" spans="1:7" x14ac:dyDescent="0.3">
      <c r="A88" s="3" t="s">
        <v>13</v>
      </c>
      <c r="B88" s="2" t="s">
        <v>71</v>
      </c>
      <c r="C88" s="2">
        <v>0</v>
      </c>
      <c r="D88" s="2">
        <v>999</v>
      </c>
      <c r="E88" s="15">
        <v>30.22</v>
      </c>
      <c r="F88" s="18">
        <f t="shared" si="1"/>
        <v>30.52</v>
      </c>
      <c r="G88" s="13"/>
    </row>
    <row r="89" spans="1:7" x14ac:dyDescent="0.3">
      <c r="A89" s="3" t="s">
        <v>14</v>
      </c>
      <c r="B89" s="2" t="s">
        <v>72</v>
      </c>
      <c r="C89" s="2">
        <v>0</v>
      </c>
      <c r="D89" s="2">
        <v>999</v>
      </c>
      <c r="E89" s="15">
        <v>10.89</v>
      </c>
      <c r="F89" s="18">
        <f t="shared" si="1"/>
        <v>11</v>
      </c>
      <c r="G89" s="13"/>
    </row>
    <row r="90" spans="1:7" x14ac:dyDescent="0.3">
      <c r="A90" s="3" t="s">
        <v>15</v>
      </c>
      <c r="B90" s="2" t="s">
        <v>73</v>
      </c>
      <c r="C90" s="2">
        <v>0</v>
      </c>
      <c r="D90" s="2">
        <v>999</v>
      </c>
      <c r="E90" s="15">
        <v>38.9</v>
      </c>
      <c r="F90" s="18">
        <f t="shared" si="1"/>
        <v>39.29</v>
      </c>
      <c r="G90" s="13"/>
    </row>
    <row r="91" spans="1:7" x14ac:dyDescent="0.3">
      <c r="A91" s="10">
        <v>99460</v>
      </c>
      <c r="B91" s="2" t="s">
        <v>0</v>
      </c>
      <c r="C91" s="2">
        <v>0</v>
      </c>
      <c r="D91" s="2">
        <v>999</v>
      </c>
      <c r="E91" s="15">
        <v>87.46</v>
      </c>
      <c r="F91" s="18">
        <f t="shared" si="1"/>
        <v>88.33</v>
      </c>
      <c r="G91" s="13"/>
    </row>
    <row r="92" spans="1:7" x14ac:dyDescent="0.3">
      <c r="A92" s="10">
        <v>99461</v>
      </c>
      <c r="B92" s="2" t="s">
        <v>1</v>
      </c>
      <c r="C92" s="2">
        <v>0</v>
      </c>
      <c r="D92" s="2">
        <v>999</v>
      </c>
      <c r="E92" s="15">
        <v>90.95</v>
      </c>
      <c r="F92" s="18">
        <f t="shared" si="1"/>
        <v>91.86</v>
      </c>
      <c r="G92" s="13"/>
    </row>
    <row r="93" spans="1:7" x14ac:dyDescent="0.3">
      <c r="A93" s="10">
        <v>99462</v>
      </c>
      <c r="B93" s="2" t="s">
        <v>2</v>
      </c>
      <c r="C93" s="2">
        <v>0</v>
      </c>
      <c r="D93" s="2">
        <v>999</v>
      </c>
      <c r="E93" s="15">
        <v>38.93</v>
      </c>
      <c r="F93" s="18">
        <f t="shared" si="1"/>
        <v>39.32</v>
      </c>
      <c r="G93" s="13"/>
    </row>
    <row r="94" spans="1:7" x14ac:dyDescent="0.3">
      <c r="A94" s="10">
        <v>99463</v>
      </c>
      <c r="B94" s="2" t="s">
        <v>3</v>
      </c>
      <c r="C94" s="2">
        <v>0</v>
      </c>
      <c r="D94" s="2">
        <v>999</v>
      </c>
      <c r="E94" s="15">
        <v>105.97</v>
      </c>
      <c r="F94" s="18">
        <f t="shared" si="1"/>
        <v>107.03</v>
      </c>
      <c r="G94" s="13"/>
    </row>
    <row r="95" spans="1:7" x14ac:dyDescent="0.3">
      <c r="A95" s="10">
        <v>99464</v>
      </c>
      <c r="B95" s="2" t="s">
        <v>4</v>
      </c>
      <c r="C95" s="2">
        <v>0</v>
      </c>
      <c r="D95" s="2">
        <v>999</v>
      </c>
      <c r="E95" s="15">
        <v>65.650000000000006</v>
      </c>
      <c r="F95" s="18">
        <f t="shared" si="1"/>
        <v>66.31</v>
      </c>
      <c r="G95" s="13"/>
    </row>
    <row r="96" spans="1:7" x14ac:dyDescent="0.3">
      <c r="A96" s="10">
        <v>99465</v>
      </c>
      <c r="B96" s="2" t="s">
        <v>5</v>
      </c>
      <c r="C96" s="2">
        <v>0</v>
      </c>
      <c r="D96" s="2">
        <v>999</v>
      </c>
      <c r="E96" s="15">
        <v>136.57</v>
      </c>
      <c r="F96" s="18">
        <f t="shared" si="1"/>
        <v>137.94</v>
      </c>
      <c r="G96" s="13"/>
    </row>
    <row r="97" spans="1:7" x14ac:dyDescent="0.3">
      <c r="A97" s="10">
        <v>99466</v>
      </c>
      <c r="B97" s="2" t="s">
        <v>6</v>
      </c>
      <c r="C97" s="2">
        <v>0</v>
      </c>
      <c r="D97" s="2">
        <v>2</v>
      </c>
      <c r="E97" s="15">
        <v>243.04</v>
      </c>
      <c r="F97" s="18">
        <f t="shared" si="1"/>
        <v>245.47</v>
      </c>
      <c r="G97" s="13"/>
    </row>
    <row r="98" spans="1:7" x14ac:dyDescent="0.3">
      <c r="A98" s="10">
        <v>99467</v>
      </c>
      <c r="B98" s="2" t="s">
        <v>74</v>
      </c>
      <c r="C98" s="2">
        <v>0</v>
      </c>
      <c r="D98" s="2">
        <v>2</v>
      </c>
      <c r="E98" s="15">
        <v>113.86</v>
      </c>
      <c r="F98" s="18">
        <f t="shared" si="1"/>
        <v>115</v>
      </c>
      <c r="G98" s="13"/>
    </row>
    <row r="99" spans="1:7" x14ac:dyDescent="0.3">
      <c r="A99" s="10">
        <v>99468</v>
      </c>
      <c r="B99" s="2" t="s">
        <v>75</v>
      </c>
      <c r="C99" s="2">
        <v>0</v>
      </c>
      <c r="D99" s="2">
        <v>999</v>
      </c>
      <c r="E99" s="15">
        <v>862.9</v>
      </c>
      <c r="F99" s="18">
        <f t="shared" si="1"/>
        <v>871.53</v>
      </c>
      <c r="G99" s="13"/>
    </row>
    <row r="100" spans="1:7" x14ac:dyDescent="0.3">
      <c r="A100" s="10">
        <v>99469</v>
      </c>
      <c r="B100" s="2" t="s">
        <v>76</v>
      </c>
      <c r="C100" s="2">
        <v>0</v>
      </c>
      <c r="D100" s="2">
        <v>999</v>
      </c>
      <c r="E100" s="15">
        <v>399.11</v>
      </c>
      <c r="F100" s="18">
        <f t="shared" si="1"/>
        <v>403.1</v>
      </c>
      <c r="G100" s="13"/>
    </row>
    <row r="101" spans="1:7" x14ac:dyDescent="0.3">
      <c r="A101" s="10">
        <v>99471</v>
      </c>
      <c r="B101" s="2" t="s">
        <v>77</v>
      </c>
      <c r="C101" s="2">
        <v>0</v>
      </c>
      <c r="D101" s="2">
        <v>2</v>
      </c>
      <c r="E101" s="15">
        <v>790.35</v>
      </c>
      <c r="F101" s="18">
        <f t="shared" si="1"/>
        <v>798.25</v>
      </c>
      <c r="G101" s="13"/>
    </row>
    <row r="102" spans="1:7" x14ac:dyDescent="0.3">
      <c r="A102" s="10">
        <v>99472</v>
      </c>
      <c r="B102" s="2" t="s">
        <v>78</v>
      </c>
      <c r="C102" s="2">
        <v>0</v>
      </c>
      <c r="D102" s="2">
        <v>2</v>
      </c>
      <c r="E102" s="15">
        <v>371.88</v>
      </c>
      <c r="F102" s="18">
        <f t="shared" si="1"/>
        <v>375.6</v>
      </c>
      <c r="G102" s="13"/>
    </row>
    <row r="103" spans="1:7" x14ac:dyDescent="0.3">
      <c r="A103" s="10">
        <v>99475</v>
      </c>
      <c r="B103" s="2" t="s">
        <v>79</v>
      </c>
      <c r="C103" s="2">
        <v>2</v>
      </c>
      <c r="D103" s="2">
        <v>5</v>
      </c>
      <c r="E103" s="15">
        <v>533.15</v>
      </c>
      <c r="F103" s="18">
        <f t="shared" si="1"/>
        <v>538.48</v>
      </c>
      <c r="G103" s="13"/>
    </row>
    <row r="104" spans="1:7" x14ac:dyDescent="0.3">
      <c r="A104" s="10">
        <v>99476</v>
      </c>
      <c r="B104" s="2" t="s">
        <v>80</v>
      </c>
      <c r="C104" s="2">
        <v>2</v>
      </c>
      <c r="D104" s="2">
        <v>5</v>
      </c>
      <c r="E104" s="15">
        <v>322.33999999999997</v>
      </c>
      <c r="F104" s="18">
        <f t="shared" si="1"/>
        <v>325.56</v>
      </c>
      <c r="G104" s="13"/>
    </row>
    <row r="105" spans="1:7" x14ac:dyDescent="0.3">
      <c r="A105" s="10">
        <v>99477</v>
      </c>
      <c r="B105" s="2" t="s">
        <v>7</v>
      </c>
      <c r="C105" s="2">
        <v>0</v>
      </c>
      <c r="D105" s="2">
        <v>999</v>
      </c>
      <c r="E105" s="15">
        <v>321.07</v>
      </c>
      <c r="F105" s="18">
        <f t="shared" si="1"/>
        <v>324.27999999999997</v>
      </c>
      <c r="G105" s="13"/>
    </row>
    <row r="106" spans="1:7" x14ac:dyDescent="0.3">
      <c r="A106" s="10">
        <v>99478</v>
      </c>
      <c r="B106" s="2" t="s">
        <v>8</v>
      </c>
      <c r="C106" s="2">
        <v>0</v>
      </c>
      <c r="D106" s="2">
        <v>999</v>
      </c>
      <c r="E106" s="15">
        <v>127.36</v>
      </c>
      <c r="F106" s="18">
        <f t="shared" si="1"/>
        <v>128.63</v>
      </c>
      <c r="G106" s="13"/>
    </row>
    <row r="107" spans="1:7" x14ac:dyDescent="0.3">
      <c r="A107" s="10">
        <v>99479</v>
      </c>
      <c r="B107" s="2" t="s">
        <v>9</v>
      </c>
      <c r="C107" s="2">
        <v>0</v>
      </c>
      <c r="D107" s="2">
        <v>999</v>
      </c>
      <c r="E107" s="15">
        <v>115.48</v>
      </c>
      <c r="F107" s="18">
        <f t="shared" si="1"/>
        <v>116.63</v>
      </c>
      <c r="G107" s="13"/>
    </row>
    <row r="108" spans="1:7" x14ac:dyDescent="0.3">
      <c r="A108" s="10">
        <v>99480</v>
      </c>
      <c r="B108" s="2" t="s">
        <v>10</v>
      </c>
      <c r="C108" s="2">
        <v>0</v>
      </c>
      <c r="D108" s="2">
        <v>999</v>
      </c>
      <c r="E108" s="15">
        <v>111.19</v>
      </c>
      <c r="F108" s="18">
        <f t="shared" si="1"/>
        <v>112.3</v>
      </c>
      <c r="G108" s="13"/>
    </row>
    <row r="109" spans="1:7" x14ac:dyDescent="0.3">
      <c r="A109" s="10">
        <v>99485</v>
      </c>
      <c r="B109" s="2" t="s">
        <v>81</v>
      </c>
      <c r="C109" s="2">
        <v>0</v>
      </c>
      <c r="D109" s="2">
        <v>999</v>
      </c>
      <c r="E109" s="15">
        <v>71.680000000000007</v>
      </c>
      <c r="F109" s="18">
        <f t="shared" si="1"/>
        <v>72.400000000000006</v>
      </c>
      <c r="G109" s="13"/>
    </row>
    <row r="110" spans="1:7" ht="13.5" thickBot="1" x14ac:dyDescent="0.35">
      <c r="A110" s="11">
        <v>99486</v>
      </c>
      <c r="B110" s="4" t="s">
        <v>82</v>
      </c>
      <c r="C110" s="4">
        <v>0</v>
      </c>
      <c r="D110" s="4">
        <v>999</v>
      </c>
      <c r="E110" s="16">
        <v>62.38</v>
      </c>
      <c r="F110" s="18">
        <f t="shared" si="1"/>
        <v>63</v>
      </c>
      <c r="G110" s="13"/>
    </row>
  </sheetData>
  <pageMargins left="0.7" right="0.7" top="1" bottom="0.75" header="0.3" footer="0.3"/>
  <pageSetup orientation="portrait" r:id="rId1"/>
  <headerFooter>
    <oddHeader xml:space="preserve">&amp;L&amp;G&amp;C&amp;"-,Bold"&amp;12Primary Care Alternative Payment Model 
Fee Schedule
Rates Effective July 1, 2019 through June 30, 2020 </oddHeader>
    <oddFooter>&amp;L&amp;"-,Bold"&amp;9Version:&amp;"-,Regular" 1.1
&amp;"-,Bold"Updated: 07/01/2019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90AE5B5CFB44A2D1FF0687A5D525" ma:contentTypeVersion="13" ma:contentTypeDescription="Create a new document." ma:contentTypeScope="" ma:versionID="525f3cc8f924ace046b61edb5a629c1d">
  <xsd:schema xmlns:xsd="http://www.w3.org/2001/XMLSchema" xmlns:xs="http://www.w3.org/2001/XMLSchema" xmlns:p="http://schemas.microsoft.com/office/2006/metadata/properties" xmlns:ns3="c4402e8a-5dbf-4135-9ee0-b101c6ecb2ce" xmlns:ns4="c2465926-7002-4920-b4a7-c771171a3945" targetNamespace="http://schemas.microsoft.com/office/2006/metadata/properties" ma:root="true" ma:fieldsID="711a5501d898485674bca841092dea28" ns3:_="" ns4:_="">
    <xsd:import namespace="c4402e8a-5dbf-4135-9ee0-b101c6ecb2ce"/>
    <xsd:import namespace="c2465926-7002-4920-b4a7-c771171a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2e8a-5dbf-4135-9ee0-b101c6ecb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5926-7002-4920-b4a7-c771171a3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D9522-739E-4297-A0E3-8E5235F79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2e8a-5dbf-4135-9ee0-b101c6ecb2ce"/>
    <ds:schemaRef ds:uri="c2465926-7002-4920-b4a7-c771171a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AF4AC-9A0B-4BDD-B012-585062D93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ABB3A-A2F4-4567-A2DE-B13E92D16AE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402e8a-5dbf-4135-9ee0-b101c6ecb2ce"/>
    <ds:schemaRef ds:uri="http://purl.org/dc/terms/"/>
    <ds:schemaRef ds:uri="http://schemas.openxmlformats.org/package/2006/metadata/core-properties"/>
    <ds:schemaRef ds:uri="c2465926-7002-4920-b4a7-c771171a39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APM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Scott</dc:creator>
  <cp:lastModifiedBy>Firillo, Marli</cp:lastModifiedBy>
  <cp:lastPrinted>2019-09-06T15:11:01Z</cp:lastPrinted>
  <dcterms:created xsi:type="dcterms:W3CDTF">2018-05-10T18:55:30Z</dcterms:created>
  <dcterms:modified xsi:type="dcterms:W3CDTF">2019-09-06T15:14:26Z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0x01010049A390AE5B5CFB44A2D1FF0687A5D525</vt:lpwstr>
  </property>
</Properties>
</file>